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dept\Desktop\copied from P\Coronavirus Resources\"/>
    </mc:Choice>
  </mc:AlternateContent>
  <xr:revisionPtr revIDLastSave="0" documentId="8_{A8E6FD30-569F-49D6-ABAE-62B85F3832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vision Distro " sheetId="3" r:id="rId1"/>
  </sheets>
  <externalReferences>
    <externalReference r:id="rId2"/>
  </externalReferences>
  <definedNames>
    <definedName name="_xlnm._FilterDatabase" localSheetId="0" hidden="1">'Division Distro '!$A$5:$Y$7</definedName>
    <definedName name="Change">#REF!</definedName>
    <definedName name="data01">#REF!</definedName>
    <definedName name="data1">#REF!</definedName>
    <definedName name="data11">#REF!</definedName>
    <definedName name="Data12">#REF!</definedName>
    <definedName name="data14">#REF!</definedName>
    <definedName name="Data15">#REF!</definedName>
    <definedName name="Data18">#REF!</definedName>
    <definedName name="Data23">#REF!</definedName>
    <definedName name="data61">#REF!</definedName>
    <definedName name="Data75">#REF!</definedName>
    <definedName name="EXT_SUM">'[1]Store Copy WF'!#REF!</definedName>
    <definedName name="hhh_ooo">'[1]Store Copy WF'!#REF!</definedName>
    <definedName name="jjj_ooo">'[1]Store Copy WF'!#REF!</definedName>
    <definedName name="N_DEAL">'[1]Store Copy WF'!#REF!</definedName>
    <definedName name="one">#REF!</definedName>
    <definedName name="p_ooo">'[1]Store Copy WF'!#REF!</definedName>
    <definedName name="_xlnm.Print_Area" localSheetId="0">'Division Distro '!$A$1:$S$22</definedName>
    <definedName name="_xlnm.Print_Titles" localSheetId="0">'Division Distro '!$5:$5</definedName>
    <definedName name="T2items">#REF!</definedName>
    <definedName name="tblExportOrderGui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3" l="1"/>
  <c r="U9" i="3"/>
  <c r="T9" i="3"/>
  <c r="V8" i="3"/>
  <c r="U8" i="3"/>
  <c r="T8" i="3"/>
  <c r="S9" i="3"/>
  <c r="S8" i="3"/>
  <c r="W6" i="3" l="1"/>
  <c r="Y6" i="3" s="1"/>
  <c r="X6" i="3" l="1"/>
  <c r="W8" i="3"/>
  <c r="W9" i="3"/>
  <c r="Y9" i="3" l="1"/>
  <c r="X9" i="3"/>
</calcChain>
</file>

<file path=xl/sharedStrings.xml><?xml version="1.0" encoding="utf-8"?>
<sst xmlns="http://schemas.openxmlformats.org/spreadsheetml/2006/main" count="47" uniqueCount="41">
  <si>
    <t>Delivery Date</t>
  </si>
  <si>
    <t xml:space="preserve">UPC </t>
  </si>
  <si>
    <t>DESCRIPTION</t>
  </si>
  <si>
    <t>PK</t>
  </si>
  <si>
    <t>SIZE</t>
  </si>
  <si>
    <t xml:space="preserve">COST </t>
  </si>
  <si>
    <t>TOTAL CMAP</t>
  </si>
  <si>
    <t xml:space="preserve">NET COST </t>
  </si>
  <si>
    <t>Order Type</t>
  </si>
  <si>
    <t>Qty</t>
  </si>
  <si>
    <t>Total</t>
  </si>
  <si>
    <t>Total Sales</t>
  </si>
  <si>
    <t>Total Net Sales</t>
  </si>
  <si>
    <t>Supply PC 48</t>
  </si>
  <si>
    <t>BRAND</t>
  </si>
  <si>
    <t>GP</t>
  </si>
  <si>
    <t>SRP$</t>
  </si>
  <si>
    <t>OPEN STOCK</t>
  </si>
  <si>
    <t>Store QTY Totals:</t>
  </si>
  <si>
    <t>Store Gross $ Totals:</t>
  </si>
  <si>
    <t>*FREIGHT AND FEES NOT INCLUDED*    **PRICES SUBJECT TO CHANGE WITHOUT NOTICE**</t>
  </si>
  <si>
    <t>Ship begin date</t>
  </si>
  <si>
    <t>Ship end date</t>
  </si>
  <si>
    <t xml:space="preserve">                            </t>
  </si>
  <si>
    <t>Great Health</t>
  </si>
  <si>
    <t>1 CT</t>
  </si>
  <si>
    <t>GM06</t>
  </si>
  <si>
    <t>TBD</t>
  </si>
  <si>
    <t>BULK 3 Ply Mask</t>
  </si>
  <si>
    <t>not for resale</t>
  </si>
  <si>
    <t>*15% Fee</t>
  </si>
  <si>
    <t>* Transportation will be calculated based upon the shipping method from warehouse to store</t>
  </si>
  <si>
    <t>BULK 3PLY MASK ORDER GUIDE</t>
  </si>
  <si>
    <t>If your Store is not serviced by UNFI - enter your Store Information Below:</t>
  </si>
  <si>
    <t>Store Name:</t>
  </si>
  <si>
    <t>Shipping Address:</t>
  </si>
  <si>
    <t>City/St/Zip</t>
  </si>
  <si>
    <t>Contact Person:</t>
  </si>
  <si>
    <t>Phone #</t>
  </si>
  <si>
    <t xml:space="preserve">UNFI  customers: enter store number here </t>
  </si>
  <si>
    <t xml:space="preserve"> RETURN TO: MKLettenberger@igainc.com        BY: Wednesday, April 15th @ 5pm CDT               SHIP WINDOW:  Upon Arrival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</si>
</sst>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000\-00000"/>
    <numFmt numFmtId="165" formatCode="&quot;$&quot;#,##0.00"/>
    <numFmt numFmtId="166" formatCode="mm/dd/yy"/>
    <numFmt numFmtId="167" formatCode="mm/dd/yy;@"/>
    <numFmt numFmtId="168" formatCode="&quot;$&quot;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ahoma"/>
      <family val="2"/>
    </font>
    <font>
      <b/>
      <sz val="16"/>
      <name val="Times New Roman"/>
      <family val="1"/>
    </font>
    <font>
      <b/>
      <i/>
      <sz val="48"/>
      <color indexed="10"/>
      <name val="Supervalu"/>
      <charset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i/>
      <sz val="14"/>
      <color rgb="FFFF0000"/>
      <name val="Times New Roman"/>
      <family val="1"/>
    </font>
    <font>
      <sz val="16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5"/>
    <xf numFmtId="0" fontId="6" fillId="2" borderId="1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textRotation="90"/>
    </xf>
    <xf numFmtId="0" fontId="2" fillId="0" borderId="0" xfId="5" applyAlignment="1">
      <alignment horizontal="center"/>
    </xf>
    <xf numFmtId="0" fontId="7" fillId="0" borderId="0" xfId="5" applyFont="1"/>
    <xf numFmtId="0" fontId="5" fillId="2" borderId="4" xfId="5" applyNumberFormat="1" applyFont="1" applyFill="1" applyBorder="1" applyAlignment="1" applyProtection="1">
      <alignment horizontal="center" vertical="center"/>
      <protection locked="0"/>
    </xf>
    <xf numFmtId="9" fontId="3" fillId="2" borderId="1" xfId="1" applyFont="1" applyFill="1" applyBorder="1" applyAlignment="1" applyProtection="1">
      <alignment horizontal="center"/>
      <protection locked="0"/>
    </xf>
    <xf numFmtId="9" fontId="2" fillId="0" borderId="0" xfId="1" applyFont="1" applyAlignment="1">
      <alignment horizontal="center"/>
    </xf>
    <xf numFmtId="0" fontId="2" fillId="0" borderId="3" xfId="5" applyFont="1" applyBorder="1" applyAlignment="1">
      <alignment horizontal="center"/>
    </xf>
    <xf numFmtId="165" fontId="6" fillId="2" borderId="1" xfId="5" applyNumberFormat="1" applyFont="1" applyFill="1" applyBorder="1" applyAlignment="1">
      <alignment horizontal="center"/>
    </xf>
    <xf numFmtId="165" fontId="3" fillId="2" borderId="1" xfId="5" applyNumberFormat="1" applyFont="1" applyFill="1" applyBorder="1" applyAlignment="1" applyProtection="1">
      <alignment horizontal="center"/>
      <protection locked="0"/>
    </xf>
    <xf numFmtId="165" fontId="2" fillId="0" borderId="0" xfId="5" applyNumberFormat="1" applyAlignment="1">
      <alignment horizontal="center"/>
    </xf>
    <xf numFmtId="0" fontId="2" fillId="0" borderId="0" xfId="5" applyNumberFormat="1" applyAlignment="1">
      <alignment horizontal="center"/>
    </xf>
    <xf numFmtId="0" fontId="2" fillId="0" borderId="3" xfId="5" applyBorder="1" applyAlignment="1">
      <alignment horizontal="center"/>
    </xf>
    <xf numFmtId="168" fontId="8" fillId="0" borderId="3" xfId="5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Border="1"/>
    <xf numFmtId="0" fontId="2" fillId="0" borderId="0" xfId="5" applyFont="1" applyFill="1" applyBorder="1"/>
    <xf numFmtId="167" fontId="2" fillId="0" borderId="3" xfId="5" applyNumberFormat="1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/>
    </xf>
    <xf numFmtId="44" fontId="7" fillId="4" borderId="3" xfId="5" applyNumberFormat="1" applyFont="1" applyFill="1" applyBorder="1"/>
    <xf numFmtId="0" fontId="13" fillId="2" borderId="1" xfId="5" applyNumberFormat="1" applyFont="1" applyFill="1" applyBorder="1" applyAlignment="1" applyProtection="1">
      <alignment horizontal="center"/>
      <protection locked="0"/>
    </xf>
    <xf numFmtId="0" fontId="14" fillId="4" borderId="3" xfId="8" applyNumberFormat="1" applyFont="1" applyFill="1" applyBorder="1" applyAlignment="1">
      <alignment horizontal="center" vertical="center"/>
    </xf>
    <xf numFmtId="0" fontId="15" fillId="0" borderId="3" xfId="8" applyNumberFormat="1" applyFont="1" applyFill="1" applyBorder="1" applyAlignment="1">
      <alignment horizontal="center" vertical="center"/>
    </xf>
    <xf numFmtId="0" fontId="15" fillId="0" borderId="3" xfId="5" applyFont="1" applyBorder="1" applyAlignment="1">
      <alignment horizontal="left"/>
    </xf>
    <xf numFmtId="0" fontId="15" fillId="0" borderId="0" xfId="5" applyNumberFormat="1" applyFont="1" applyAlignment="1">
      <alignment horizontal="center"/>
    </xf>
    <xf numFmtId="0" fontId="16" fillId="3" borderId="11" xfId="6" applyFont="1" applyFill="1" applyBorder="1" applyAlignment="1">
      <alignment horizontal="center" vertical="center" wrapText="1"/>
    </xf>
    <xf numFmtId="1" fontId="16" fillId="3" borderId="2" xfId="6" applyNumberFormat="1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165" fontId="16" fillId="3" borderId="2" xfId="7" applyNumberFormat="1" applyFont="1" applyFill="1" applyBorder="1" applyAlignment="1">
      <alignment horizontal="center" vertical="center" wrapText="1"/>
    </xf>
    <xf numFmtId="9" fontId="16" fillId="3" borderId="2" xfId="1" applyFont="1" applyFill="1" applyBorder="1" applyAlignment="1">
      <alignment horizontal="center" vertical="center" wrapText="1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6" fillId="0" borderId="0" xfId="5" applyFont="1"/>
    <xf numFmtId="165" fontId="18" fillId="0" borderId="0" xfId="5" applyNumberFormat="1" applyFont="1" applyAlignment="1">
      <alignment horizontal="center"/>
    </xf>
    <xf numFmtId="9" fontId="18" fillId="0" borderId="0" xfId="1" applyFont="1" applyAlignment="1">
      <alignment horizontal="center"/>
    </xf>
    <xf numFmtId="167" fontId="18" fillId="0" borderId="3" xfId="5" applyNumberFormat="1" applyFont="1" applyFill="1" applyBorder="1" applyAlignment="1">
      <alignment horizontal="center" vertical="center"/>
    </xf>
    <xf numFmtId="0" fontId="16" fillId="3" borderId="2" xfId="6" applyNumberFormat="1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top" wrapText="1"/>
    </xf>
    <xf numFmtId="0" fontId="16" fillId="3" borderId="3" xfId="6" applyFont="1" applyFill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center"/>
    </xf>
    <xf numFmtId="0" fontId="2" fillId="0" borderId="3" xfId="5" applyFont="1" applyBorder="1" applyAlignment="1">
      <alignment horizontal="right"/>
    </xf>
    <xf numFmtId="0" fontId="17" fillId="4" borderId="3" xfId="8" applyNumberFormat="1" applyFont="1" applyFill="1" applyBorder="1" applyAlignment="1">
      <alignment horizontal="center" vertical="center"/>
    </xf>
    <xf numFmtId="0" fontId="18" fillId="0" borderId="3" xfId="8" applyNumberFormat="1" applyFont="1" applyFill="1" applyBorder="1" applyAlignment="1">
      <alignment horizontal="center" vertical="center"/>
    </xf>
    <xf numFmtId="0" fontId="2" fillId="0" borderId="0" xfId="5" applyFill="1" applyBorder="1"/>
    <xf numFmtId="0" fontId="1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9" fillId="0" borderId="13" xfId="5" applyNumberFormat="1" applyFont="1" applyFill="1" applyBorder="1" applyAlignment="1" applyProtection="1">
      <alignment horizontal="center" vertical="center"/>
      <protection locked="0"/>
    </xf>
    <xf numFmtId="0" fontId="5" fillId="2" borderId="12" xfId="5" applyNumberFormat="1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center" vertical="center"/>
    </xf>
    <xf numFmtId="8" fontId="19" fillId="4" borderId="3" xfId="0" applyNumberFormat="1" applyFont="1" applyFill="1" applyBorder="1" applyAlignment="1">
      <alignment horizontal="center" vertical="center"/>
    </xf>
    <xf numFmtId="9" fontId="19" fillId="4" borderId="3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9" fontId="18" fillId="0" borderId="3" xfId="1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/>
    </xf>
    <xf numFmtId="14" fontId="19" fillId="4" borderId="3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167" fontId="17" fillId="4" borderId="3" xfId="5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left" vertical="center"/>
    </xf>
    <xf numFmtId="49" fontId="4" fillId="2" borderId="1" xfId="5" applyNumberFormat="1" applyFont="1" applyFill="1" applyBorder="1" applyAlignment="1">
      <alignment horizontal="center"/>
    </xf>
    <xf numFmtId="0" fontId="19" fillId="4" borderId="3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0" borderId="0" xfId="5" applyNumberFormat="1" applyFont="1"/>
    <xf numFmtId="0" fontId="2" fillId="0" borderId="0" xfId="5" applyNumberFormat="1"/>
    <xf numFmtId="0" fontId="18" fillId="0" borderId="0" xfId="5" applyFont="1" applyAlignment="1">
      <alignment horizontal="left"/>
    </xf>
    <xf numFmtId="0" fontId="15" fillId="0" borderId="0" xfId="5" applyNumberFormat="1" applyFont="1" applyAlignment="1">
      <alignment horizontal="left"/>
    </xf>
    <xf numFmtId="0" fontId="2" fillId="0" borderId="0" xfId="5" applyNumberFormat="1" applyAlignment="1">
      <alignment horizontal="left"/>
    </xf>
    <xf numFmtId="0" fontId="2" fillId="0" borderId="0" xfId="5" applyAlignment="1">
      <alignment horizontal="left"/>
    </xf>
    <xf numFmtId="0" fontId="18" fillId="0" borderId="0" xfId="5" applyFont="1" applyBorder="1" applyAlignment="1">
      <alignment horizontal="center"/>
    </xf>
    <xf numFmtId="0" fontId="2" fillId="0" borderId="0" xfId="5" applyBorder="1"/>
    <xf numFmtId="0" fontId="2" fillId="0" borderId="0" xfId="5" applyBorder="1" applyAlignment="1">
      <alignment horizontal="left"/>
    </xf>
    <xf numFmtId="0" fontId="7" fillId="0" borderId="3" xfId="5" applyFont="1" applyBorder="1"/>
    <xf numFmtId="0" fontId="7" fillId="0" borderId="0" xfId="5" applyFont="1" applyAlignment="1">
      <alignment horizontal="right"/>
    </xf>
    <xf numFmtId="166" fontId="23" fillId="2" borderId="1" xfId="5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7" fillId="5" borderId="0" xfId="5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9" fillId="0" borderId="5" xfId="5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5" fillId="2" borderId="7" xfId="5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5" fillId="5" borderId="7" xfId="15" applyNumberFormat="1" applyFont="1" applyFill="1" applyBorder="1" applyAlignment="1" applyProtection="1">
      <alignment horizontal="center" vertical="center"/>
      <protection locked="0"/>
    </xf>
    <xf numFmtId="0" fontId="5" fillId="5" borderId="4" xfId="15" applyFont="1" applyFill="1" applyBorder="1" applyAlignment="1">
      <alignment horizontal="center" vertical="center"/>
    </xf>
    <xf numFmtId="0" fontId="12" fillId="2" borderId="8" xfId="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6">
    <cellStyle name="Currency 2" xfId="3" xr:uid="{00000000-0005-0000-0000-000000000000}"/>
    <cellStyle name="Currency 2 3" xfId="7" xr:uid="{00000000-0005-0000-0000-000001000000}"/>
    <cellStyle name="Hyperlink" xfId="15" builtinId="8"/>
    <cellStyle name="Normal" xfId="0" builtinId="0"/>
    <cellStyle name="Normal 10 2 2" xfId="5" xr:uid="{00000000-0005-0000-0000-000003000000}"/>
    <cellStyle name="Normal 10 6" xfId="10" xr:uid="{00000000-0005-0000-0000-000004000000}"/>
    <cellStyle name="Normal 2" xfId="2" xr:uid="{00000000-0005-0000-0000-000005000000}"/>
    <cellStyle name="Normal 2 2 2 2" xfId="6" xr:uid="{00000000-0005-0000-0000-000006000000}"/>
    <cellStyle name="Normal 3" xfId="14" xr:uid="{00000000-0005-0000-0000-000007000000}"/>
    <cellStyle name="Normal 332" xfId="12" xr:uid="{00000000-0005-0000-0000-000008000000}"/>
    <cellStyle name="Normal 333" xfId="13" xr:uid="{00000000-0005-0000-0000-000009000000}"/>
    <cellStyle name="Normal 334" xfId="11" xr:uid="{00000000-0005-0000-0000-00000A000000}"/>
    <cellStyle name="Normal 374" xfId="8" xr:uid="{00000000-0005-0000-0000-00000B000000}"/>
    <cellStyle name="Percent" xfId="1" builtinId="5"/>
    <cellStyle name="Percent 10" xfId="9" xr:uid="{00000000-0005-0000-0000-00000D000000}"/>
    <cellStyle name="Percent 2" xfId="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254159</xdr:colOff>
      <xdr:row>3</xdr:row>
      <xdr:rowOff>415091</xdr:rowOff>
    </xdr:from>
    <xdr:to>
      <xdr:col>17</xdr:col>
      <xdr:colOff>752922</xdr:colOff>
      <xdr:row>3</xdr:row>
      <xdr:rowOff>678861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20218" y="1356385"/>
          <a:ext cx="498763" cy="2637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absolute">
    <xdr:from>
      <xdr:col>2</xdr:col>
      <xdr:colOff>986118</xdr:colOff>
      <xdr:row>3</xdr:row>
      <xdr:rowOff>44824</xdr:rowOff>
    </xdr:from>
    <xdr:to>
      <xdr:col>3</xdr:col>
      <xdr:colOff>791696</xdr:colOff>
      <xdr:row>3</xdr:row>
      <xdr:rowOff>704750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6118" y="986118"/>
          <a:ext cx="1520078" cy="659926"/>
        </a:xfrm>
        <a:prstGeom prst="rect">
          <a:avLst/>
        </a:prstGeom>
      </xdr:spPr>
    </xdr:pic>
    <xdr:clientData/>
  </xdr:twoCellAnchor>
  <xdr:twoCellAnchor editAs="oneCell">
    <xdr:from>
      <xdr:col>4</xdr:col>
      <xdr:colOff>1743920</xdr:colOff>
      <xdr:row>7</xdr:row>
      <xdr:rowOff>71407</xdr:rowOff>
    </xdr:from>
    <xdr:to>
      <xdr:col>10</xdr:col>
      <xdr:colOff>638735</xdr:colOff>
      <xdr:row>17</xdr:row>
      <xdr:rowOff>179294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0214" y="2693583"/>
          <a:ext cx="5338197" cy="2864535"/>
        </a:xfrm>
        <a:prstGeom prst="rect">
          <a:avLst/>
        </a:prstGeom>
      </xdr:spPr>
    </xdr:pic>
    <xdr:clientData/>
  </xdr:twoCellAnchor>
  <xdr:twoCellAnchor editAs="oneCell">
    <xdr:from>
      <xdr:col>4</xdr:col>
      <xdr:colOff>67236</xdr:colOff>
      <xdr:row>3</xdr:row>
      <xdr:rowOff>66621</xdr:rowOff>
    </xdr:from>
    <xdr:to>
      <xdr:col>4</xdr:col>
      <xdr:colOff>1019736</xdr:colOff>
      <xdr:row>3</xdr:row>
      <xdr:rowOff>675246</xdr:rowOff>
    </xdr:to>
    <xdr:pic>
      <xdr:nvPicPr>
        <xdr:cNvPr id="6" name="Picture 5" descr="iga Red Ova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0" y="1007915"/>
          <a:ext cx="952500" cy="60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uent.supervalu.com\groupdata\group\Gm_hbc\Common\Categories\DOLLAR\2015\Catalogs\TRI%203\FINAL%20COPIES%20DOLLAR%20DAYS\2015%20Trimester%203%20Dollar%20Days%20Order%20Gu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atalog letter"/>
      <sheetName val="Store Copy WF"/>
      <sheetName val="UPLOAD FORM"/>
      <sheetName val="Example"/>
      <sheetName val="Example (2)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Lettenberger@igainc.com?subject=3Ply%20Mask%20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24"/>
  <sheetViews>
    <sheetView showGridLines="0" tabSelected="1" topLeftCell="C1" zoomScale="85" zoomScaleNormal="85" workbookViewId="0">
      <pane ySplit="5" topLeftCell="A6" activePane="bottomLeft" state="frozen"/>
      <selection activeCell="B27" sqref="B27"/>
      <selection pane="bottomLeft" activeCell="E13" sqref="E13"/>
    </sheetView>
  </sheetViews>
  <sheetFormatPr defaultColWidth="9.21875" defaultRowHeight="20.399999999999999"/>
  <cols>
    <col min="1" max="1" width="13.44140625" style="1" hidden="1" customWidth="1"/>
    <col min="2" max="2" width="12.77734375" style="76" hidden="1" customWidth="1"/>
    <col min="3" max="3" width="25.77734375" style="4" customWidth="1"/>
    <col min="4" max="4" width="17" style="1" bestFit="1" customWidth="1"/>
    <col min="5" max="5" width="36.21875" style="5" bestFit="1" customWidth="1"/>
    <col min="6" max="6" width="9" style="4" bestFit="1" customWidth="1"/>
    <col min="7" max="7" width="10.44140625" style="4" bestFit="1" customWidth="1"/>
    <col min="8" max="8" width="14.77734375" style="12" bestFit="1" customWidth="1"/>
    <col min="9" max="9" width="11.21875" style="12" bestFit="1" customWidth="1"/>
    <col min="10" max="10" width="14.77734375" style="12" bestFit="1" customWidth="1"/>
    <col min="11" max="11" width="10.5546875" style="12" customWidth="1"/>
    <col min="12" max="12" width="10.5546875" style="8" customWidth="1"/>
    <col min="13" max="13" width="13.44140625" style="27" bestFit="1" customWidth="1"/>
    <col min="14" max="14" width="12.5546875" style="13" customWidth="1"/>
    <col min="15" max="15" width="9.44140625" style="39" customWidth="1"/>
    <col min="16" max="17" width="14.77734375" style="39" hidden="1" customWidth="1"/>
    <col min="18" max="18" width="14.77734375" style="1" customWidth="1"/>
    <col min="19" max="19" width="33" style="1" customWidth="1"/>
    <col min="20" max="20" width="34.44140625" style="1" customWidth="1"/>
    <col min="21" max="21" width="39.21875" style="1" customWidth="1"/>
    <col min="22" max="22" width="38.21875" style="1" customWidth="1"/>
    <col min="23" max="23" width="12.21875" style="4" bestFit="1" customWidth="1"/>
    <col min="24" max="25" width="12.77734375" style="1" bestFit="1" customWidth="1"/>
    <col min="26" max="16384" width="9.21875" style="54"/>
  </cols>
  <sheetData>
    <row r="1" spans="1:25" s="17" customFormat="1" ht="33.75" customHeight="1">
      <c r="A1" s="91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57"/>
      <c r="T1" s="16"/>
      <c r="U1" s="16"/>
      <c r="V1" s="16"/>
      <c r="W1" s="16"/>
      <c r="X1" s="16"/>
      <c r="Y1" s="57"/>
    </row>
    <row r="2" spans="1:25" ht="20.25" customHeight="1">
      <c r="A2" s="93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58"/>
      <c r="T2" s="6"/>
      <c r="U2" s="6"/>
      <c r="V2" s="6"/>
      <c r="W2" s="6"/>
      <c r="X2" s="6"/>
      <c r="Y2" s="58"/>
    </row>
    <row r="3" spans="1:25" ht="20.25" customHeight="1">
      <c r="A3" s="95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58"/>
      <c r="T3" s="6"/>
      <c r="U3" s="6"/>
      <c r="V3" s="6"/>
      <c r="W3" s="6"/>
      <c r="X3" s="6"/>
      <c r="Y3" s="58"/>
    </row>
    <row r="4" spans="1:25" ht="59.4" thickBot="1">
      <c r="A4" s="97" t="s">
        <v>23</v>
      </c>
      <c r="B4" s="98"/>
      <c r="C4" s="98"/>
      <c r="D4" s="98"/>
      <c r="E4" s="99"/>
      <c r="F4" s="2"/>
      <c r="G4" s="2"/>
      <c r="H4" s="10"/>
      <c r="I4" s="10"/>
      <c r="J4" s="11"/>
      <c r="K4" s="11"/>
      <c r="L4" s="7"/>
      <c r="M4" s="23"/>
      <c r="N4" s="23"/>
      <c r="O4" s="23"/>
      <c r="P4" s="23"/>
      <c r="Q4" s="23"/>
      <c r="R4" s="86" t="s">
        <v>39</v>
      </c>
      <c r="S4" s="72"/>
      <c r="T4" s="72"/>
      <c r="U4" s="72"/>
      <c r="V4" s="72"/>
      <c r="W4" s="3"/>
      <c r="X4" s="3"/>
      <c r="Y4" s="3"/>
    </row>
    <row r="5" spans="1:25" s="55" customFormat="1" ht="31.2">
      <c r="A5" s="28"/>
      <c r="B5" s="44"/>
      <c r="C5" s="29" t="s">
        <v>1</v>
      </c>
      <c r="D5" s="29" t="s">
        <v>14</v>
      </c>
      <c r="E5" s="30" t="s">
        <v>2</v>
      </c>
      <c r="F5" s="30" t="s">
        <v>3</v>
      </c>
      <c r="G5" s="30" t="s">
        <v>4</v>
      </c>
      <c r="H5" s="31" t="s">
        <v>5</v>
      </c>
      <c r="I5" s="31" t="s">
        <v>6</v>
      </c>
      <c r="J5" s="31" t="s">
        <v>7</v>
      </c>
      <c r="K5" s="31" t="s">
        <v>16</v>
      </c>
      <c r="L5" s="32" t="s">
        <v>15</v>
      </c>
      <c r="M5" s="32" t="s">
        <v>13</v>
      </c>
      <c r="N5" s="32" t="s">
        <v>17</v>
      </c>
      <c r="O5" s="32" t="s">
        <v>8</v>
      </c>
      <c r="P5" s="32" t="s">
        <v>21</v>
      </c>
      <c r="Q5" s="32" t="s">
        <v>22</v>
      </c>
      <c r="R5" s="44" t="s">
        <v>0</v>
      </c>
      <c r="S5" s="45" t="s">
        <v>9</v>
      </c>
      <c r="T5" s="45" t="s">
        <v>9</v>
      </c>
      <c r="U5" s="45" t="s">
        <v>9</v>
      </c>
      <c r="V5" s="45" t="s">
        <v>9</v>
      </c>
      <c r="W5" s="46" t="s">
        <v>10</v>
      </c>
      <c r="X5" s="46" t="s">
        <v>11</v>
      </c>
      <c r="Y5" s="46" t="s">
        <v>12</v>
      </c>
    </row>
    <row r="6" spans="1:25" s="56" customFormat="1" ht="21">
      <c r="A6" s="59"/>
      <c r="B6" s="73"/>
      <c r="C6" s="70">
        <v>1084113311776</v>
      </c>
      <c r="D6" s="48" t="s">
        <v>24</v>
      </c>
      <c r="E6" s="37" t="s">
        <v>28</v>
      </c>
      <c r="F6" s="33">
        <v>500</v>
      </c>
      <c r="G6" s="34" t="s">
        <v>25</v>
      </c>
      <c r="H6" s="60">
        <v>402.66520000000008</v>
      </c>
      <c r="I6" s="60">
        <v>0</v>
      </c>
      <c r="J6" s="60">
        <v>402.66520000000008</v>
      </c>
      <c r="K6" s="61"/>
      <c r="L6" s="62"/>
      <c r="M6" s="24" t="s">
        <v>27</v>
      </c>
      <c r="N6" s="52"/>
      <c r="O6" s="47" t="s">
        <v>26</v>
      </c>
      <c r="P6" s="67"/>
      <c r="Q6" s="67"/>
      <c r="R6" s="69">
        <v>43951</v>
      </c>
      <c r="S6" s="20"/>
      <c r="T6" s="20"/>
      <c r="U6" s="20"/>
      <c r="V6" s="20"/>
      <c r="W6" s="21">
        <f>SUM(S6:V6)</f>
        <v>0</v>
      </c>
      <c r="X6" s="22">
        <f>W6*H6</f>
        <v>0</v>
      </c>
      <c r="Y6" s="22">
        <f>W6*J6</f>
        <v>0</v>
      </c>
    </row>
    <row r="7" spans="1:25" s="18" customFormat="1">
      <c r="A7" s="63"/>
      <c r="B7" s="74"/>
      <c r="C7" s="71" t="s">
        <v>29</v>
      </c>
      <c r="D7" s="50" t="s">
        <v>24</v>
      </c>
      <c r="E7" s="50" t="s">
        <v>28</v>
      </c>
      <c r="F7" s="35">
        <v>500</v>
      </c>
      <c r="G7" s="36" t="s">
        <v>25</v>
      </c>
      <c r="H7" s="64"/>
      <c r="I7" s="64"/>
      <c r="J7" s="64">
        <v>0.80533040000000011</v>
      </c>
      <c r="K7" s="64"/>
      <c r="L7" s="65"/>
      <c r="M7" s="25"/>
      <c r="N7" s="53"/>
      <c r="O7" s="49"/>
      <c r="P7" s="68"/>
      <c r="Q7" s="68"/>
      <c r="R7" s="43"/>
      <c r="S7" s="19"/>
      <c r="T7" s="19"/>
      <c r="U7" s="19"/>
      <c r="V7" s="19"/>
      <c r="W7" s="19"/>
      <c r="X7" s="19"/>
      <c r="Y7" s="19"/>
    </row>
    <row r="8" spans="1:25">
      <c r="A8" s="38"/>
      <c r="B8" s="75"/>
      <c r="C8" s="39"/>
      <c r="D8" s="38"/>
      <c r="E8" s="40"/>
      <c r="F8" s="39"/>
      <c r="G8" s="39"/>
      <c r="H8" s="41"/>
      <c r="I8" s="41"/>
      <c r="J8" s="41"/>
      <c r="K8" s="41"/>
      <c r="L8" s="42"/>
      <c r="M8" s="66"/>
      <c r="N8" s="66"/>
      <c r="O8" s="26" t="s">
        <v>18</v>
      </c>
      <c r="P8" s="26"/>
      <c r="Q8" s="26"/>
      <c r="R8" s="51"/>
      <c r="S8" s="9">
        <f t="shared" ref="S8:T8" si="0">SUM(S6:S7)</f>
        <v>0</v>
      </c>
      <c r="T8" s="14">
        <f t="shared" si="0"/>
        <v>0</v>
      </c>
      <c r="U8" s="14">
        <f t="shared" ref="U8:W8" si="1">SUM(U6:U7)</f>
        <v>0</v>
      </c>
      <c r="V8" s="14">
        <f t="shared" si="1"/>
        <v>0</v>
      </c>
      <c r="W8" s="14">
        <f t="shared" si="1"/>
        <v>0</v>
      </c>
      <c r="X8" s="14"/>
      <c r="Y8" s="14"/>
    </row>
    <row r="9" spans="1:25">
      <c r="A9" s="38"/>
      <c r="B9" s="75"/>
      <c r="C9" s="39"/>
      <c r="D9" s="38"/>
      <c r="E9" s="40"/>
      <c r="F9" s="39"/>
      <c r="G9" s="39"/>
      <c r="H9" s="41"/>
      <c r="I9" s="41"/>
      <c r="J9" s="41"/>
      <c r="K9" s="41"/>
      <c r="L9" s="42"/>
      <c r="M9" s="66"/>
      <c r="N9" s="66"/>
      <c r="O9" s="26" t="s">
        <v>19</v>
      </c>
      <c r="P9" s="26"/>
      <c r="Q9" s="26"/>
      <c r="R9" s="51"/>
      <c r="S9" s="15">
        <f t="shared" ref="S9:T9" si="2">(SUMPRODUCT($H6:$H7,S6:S7))</f>
        <v>0</v>
      </c>
      <c r="T9" s="15">
        <f t="shared" si="2"/>
        <v>0</v>
      </c>
      <c r="U9" s="15">
        <f t="shared" ref="U9:W9" si="3">(SUMPRODUCT($H6:$H7,U6:U7))</f>
        <v>0</v>
      </c>
      <c r="V9" s="15">
        <f t="shared" si="3"/>
        <v>0</v>
      </c>
      <c r="W9" s="15">
        <f t="shared" si="3"/>
        <v>0</v>
      </c>
      <c r="X9" s="15">
        <f>SUM(X6:X8)</f>
        <v>0</v>
      </c>
      <c r="Y9" s="15">
        <f>SUM(Y6:Y8)</f>
        <v>0</v>
      </c>
    </row>
    <row r="12" spans="1:25">
      <c r="M12" s="78"/>
      <c r="N12" s="79"/>
      <c r="O12" s="77" t="s">
        <v>30</v>
      </c>
      <c r="P12" s="77"/>
      <c r="Q12" s="77"/>
      <c r="R12" s="80"/>
      <c r="S12" s="83"/>
      <c r="T12" s="83"/>
      <c r="U12" s="83"/>
    </row>
    <row r="13" spans="1:25">
      <c r="O13" s="77" t="s">
        <v>31</v>
      </c>
    </row>
    <row r="15" spans="1:25">
      <c r="O15" s="81"/>
      <c r="P15" s="81"/>
      <c r="Q15" s="81"/>
      <c r="R15" s="81"/>
      <c r="S15" s="81"/>
      <c r="T15" s="81"/>
    </row>
    <row r="16" spans="1:25">
      <c r="O16" s="4"/>
      <c r="T16" s="82"/>
    </row>
    <row r="17" spans="3:20" ht="34.5" customHeight="1">
      <c r="C17" s="89" t="s">
        <v>33</v>
      </c>
      <c r="D17" s="90"/>
      <c r="P17" s="81"/>
      <c r="Q17" s="81"/>
      <c r="R17" s="82"/>
      <c r="S17" s="82"/>
      <c r="T17" s="82"/>
    </row>
    <row r="18" spans="3:20">
      <c r="O18" s="81"/>
      <c r="P18" s="81"/>
      <c r="Q18" s="81"/>
      <c r="R18" s="82"/>
      <c r="S18" s="82"/>
      <c r="T18" s="82"/>
    </row>
    <row r="19" spans="3:20">
      <c r="C19" s="87" t="s">
        <v>34</v>
      </c>
      <c r="D19" s="88"/>
      <c r="E19" s="84"/>
      <c r="O19" s="81"/>
      <c r="P19" s="81"/>
      <c r="Q19" s="81"/>
      <c r="R19" s="82"/>
      <c r="S19" s="82"/>
      <c r="T19" s="82"/>
    </row>
    <row r="20" spans="3:20">
      <c r="C20" s="87" t="s">
        <v>35</v>
      </c>
      <c r="D20" s="88"/>
      <c r="E20" s="84"/>
      <c r="O20" s="81"/>
      <c r="P20" s="81"/>
      <c r="Q20" s="81"/>
      <c r="R20" s="82"/>
      <c r="S20" s="82"/>
      <c r="T20" s="82"/>
    </row>
    <row r="21" spans="3:20">
      <c r="C21" s="87" t="s">
        <v>36</v>
      </c>
      <c r="D21" s="88"/>
      <c r="E21" s="84"/>
    </row>
    <row r="22" spans="3:20">
      <c r="C22" s="85"/>
      <c r="D22" s="85"/>
    </row>
    <row r="23" spans="3:20">
      <c r="C23" s="87" t="s">
        <v>37</v>
      </c>
      <c r="D23" s="88"/>
      <c r="E23" s="84"/>
    </row>
    <row r="24" spans="3:20">
      <c r="C24" s="87" t="s">
        <v>38</v>
      </c>
      <c r="D24" s="88"/>
      <c r="E24" s="84"/>
    </row>
  </sheetData>
  <autoFilter ref="A5:Y7" xr:uid="{00000000-0009-0000-0000-000000000000}"/>
  <mergeCells count="10">
    <mergeCell ref="A1:R1"/>
    <mergeCell ref="A2:R2"/>
    <mergeCell ref="A3:R3"/>
    <mergeCell ref="A4:E4"/>
    <mergeCell ref="C19:D19"/>
    <mergeCell ref="C20:D20"/>
    <mergeCell ref="C21:D21"/>
    <mergeCell ref="C23:D23"/>
    <mergeCell ref="C24:D24"/>
    <mergeCell ref="C17:D17"/>
  </mergeCells>
  <dataValidations count="5">
    <dataValidation type="date" allowBlank="1" showInputMessage="1" showErrorMessage="1" errorTitle="Date Validation" error="Please input a date between 04/30/20-05/30/20" promptTitle="Date Validation" prompt="Please input a date between 04/30/20-05/30/20" sqref="R6" xr:uid="{00000000-0002-0000-0000-000000000000}">
      <formula1>43951</formula1>
      <formula2>43981</formula2>
    </dataValidation>
    <dataValidation type="custom" allowBlank="1" showInputMessage="1" showErrorMessage="1" errorTitle="Data Valadiation" error="This is a component line please leave blank and order on line with item code. Thank you." sqref="M6:N7 R7:Y7" xr:uid="{00000000-0002-0000-0000-000001000000}">
      <formula1>" "</formula1>
    </dataValidation>
    <dataValidation type="custom" allowBlank="1" showInputMessage="1" showErrorMessage="1" errorTitle="Data Validation" error="For accurate uploading of your order this cell needs to remain as Supply PC ## - PC stands for Product Code" sqref="M5" xr:uid="{00000000-0002-0000-0000-000002000000}">
      <formula1>"Supply PC 48"</formula1>
    </dataValidation>
    <dataValidation type="textLength" allowBlank="1" showInputMessage="1" showErrorMessage="1" prompt="Please enter the 6 digit store number, no dashes." sqref="S4:V4" xr:uid="{00000000-0002-0000-0000-000003000000}">
      <formula1>6</formula1>
      <formula2>6</formula2>
    </dataValidation>
    <dataValidation type="whole" operator="greaterThan" allowBlank="1" showInputMessage="1" showErrorMessage="1" errorTitle="QTY VALIDATION" error="Please leave cell blank rather than inputing a zero." sqref="S6:V6" xr:uid="{00000000-0002-0000-0000-000004000000}">
      <formula1>0</formula1>
    </dataValidation>
  </dataValidations>
  <hyperlinks>
    <hyperlink ref="A3:R3" r:id="rId1" display=" RETURN TO: MKLettenberger@igainc.com        BY: Wedneday, April 15th               SHIP WINDOW:  Upon Arrival" xr:uid="{53E256F3-2672-4397-B31D-156C57E8E581}"/>
  </hyperlinks>
  <pageMargins left="0" right="0" top="0.5" bottom="0.5" header="0.3" footer="0.25"/>
  <pageSetup scale="63" fitToHeight="0" pageOrder="overThenDown" orientation="landscape" r:id="rId2"/>
  <headerFooter>
    <oddFooter>&amp;L&amp;F&amp;CPage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 Distro </vt:lpstr>
      <vt:lpstr>'Division Distro '!Print_Area</vt:lpstr>
      <vt:lpstr>'Division Distro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Wachowiak, Derek A.</dc:creator>
  <cp:lastModifiedBy>Megan</cp:lastModifiedBy>
  <cp:lastPrinted>2017-01-09T20:55:57Z</cp:lastPrinted>
  <dcterms:created xsi:type="dcterms:W3CDTF">2016-08-24T16:42:27Z</dcterms:created>
  <dcterms:modified xsi:type="dcterms:W3CDTF">2020-04-15T16:38:37Z</dcterms:modified>
</cp:coreProperties>
</file>